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Projects\1-New\AMQ\Lamar\Tahliah Building\China\"/>
    </mc:Choice>
  </mc:AlternateContent>
  <xr:revisionPtr revIDLastSave="0" documentId="13_ncr:1_{BD8F09BD-523D-4549-A4F2-77573FD0BD2E}" xr6:coauthVersionLast="36" xr6:coauthVersionMax="36" xr10:uidLastSave="{00000000-0000-0000-0000-000000000000}"/>
  <bookViews>
    <workbookView xWindow="0" yWindow="0" windowWidth="28800" windowHeight="12105" xr2:uid="{8EC1BE94-93AF-4B67-8A39-A2B7B8194D78}"/>
  </bookViews>
  <sheets>
    <sheet name="Furniture" sheetId="6" r:id="rId1"/>
  </sheets>
  <definedNames>
    <definedName name="_xlnm.Print_Area" localSheetId="0">Furniture!$B$3:$H$67</definedName>
    <definedName name="_xlnm.Print_Titles" localSheetId="0">Furniture!$3:$5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6" i="6" l="1"/>
  <c r="G55" i="6"/>
  <c r="H58" i="6" s="1"/>
  <c r="G54" i="6"/>
  <c r="G53" i="6"/>
  <c r="G52" i="6"/>
  <c r="G48" i="6"/>
  <c r="G47" i="6"/>
  <c r="G46" i="6"/>
  <c r="G45" i="6"/>
  <c r="G44" i="6"/>
  <c r="H50" i="6" l="1"/>
  <c r="G67" i="6"/>
  <c r="G23" i="6"/>
  <c r="G22" i="6"/>
  <c r="G21" i="6"/>
  <c r="G20" i="6"/>
  <c r="G19" i="6"/>
  <c r="G14" i="6"/>
  <c r="G8" i="6"/>
  <c r="G7" i="6"/>
  <c r="G12" i="6"/>
  <c r="G15" i="6"/>
  <c r="G13" i="6"/>
  <c r="G11" i="6"/>
  <c r="G10" i="6"/>
  <c r="G9" i="6"/>
  <c r="G31" i="6"/>
  <c r="G30" i="6"/>
  <c r="G29" i="6"/>
  <c r="G28" i="6"/>
  <c r="G27" i="6"/>
  <c r="H25" i="6" l="1"/>
  <c r="H33" i="6"/>
  <c r="H17" i="6"/>
  <c r="G36" i="6"/>
  <c r="G37" i="6"/>
  <c r="G38" i="6"/>
  <c r="G39" i="6"/>
  <c r="G40" i="6"/>
  <c r="G35" i="6"/>
  <c r="G61" i="6"/>
  <c r="G62" i="6"/>
  <c r="G63" i="6"/>
  <c r="G64" i="6"/>
  <c r="G60" i="6"/>
  <c r="H66" i="6" l="1"/>
  <c r="H42" i="6" l="1"/>
  <c r="G2" i="6" l="1"/>
  <c r="G1" i="6"/>
  <c r="H1" i="6" s="1"/>
</calcChain>
</file>

<file path=xl/sharedStrings.xml><?xml version="1.0" encoding="utf-8"?>
<sst xmlns="http://schemas.openxmlformats.org/spreadsheetml/2006/main" count="59" uniqueCount="39">
  <si>
    <t>HOTEL Projct</t>
  </si>
  <si>
    <t>No.</t>
  </si>
  <si>
    <t>Item</t>
  </si>
  <si>
    <t>Notes</t>
  </si>
  <si>
    <t>Qty.</t>
  </si>
  <si>
    <t>U. Price</t>
  </si>
  <si>
    <t>Total</t>
  </si>
  <si>
    <t>Picture</t>
  </si>
  <si>
    <t>Coffe shop Table, 80X80 Cm.</t>
  </si>
  <si>
    <t>Coffe shop Chair.</t>
  </si>
  <si>
    <t>Indoor Pool Cafeteria Table, 80X80 Cm.</t>
  </si>
  <si>
    <t>Indoor Pool Cafeteria Chair.</t>
  </si>
  <si>
    <t>G.F. Outdoor Terrace Furniture:</t>
  </si>
  <si>
    <t>Table Umbrella.</t>
  </si>
  <si>
    <t>Subtotal</t>
  </si>
  <si>
    <t>Planters.</t>
  </si>
  <si>
    <t>Indoor Restaurant Chair.</t>
  </si>
  <si>
    <t>Entry Furniture:</t>
  </si>
  <si>
    <t>3 seater Sofa.</t>
  </si>
  <si>
    <t>Armchair.</t>
  </si>
  <si>
    <t>Total:</t>
  </si>
  <si>
    <t>Security Desk, with chair.</t>
  </si>
  <si>
    <t>Restaurant Nook, with 3 cahirs.</t>
  </si>
  <si>
    <t>Round Rug, 300 Cm Diameter.</t>
  </si>
  <si>
    <t>1 seater Sofa.</t>
  </si>
  <si>
    <t>Traditional Corner…</t>
  </si>
  <si>
    <t>Reception Visitor's Chair.</t>
  </si>
  <si>
    <t>*</t>
  </si>
  <si>
    <t>G.F. Meeting Room:</t>
  </si>
  <si>
    <t>Chair.</t>
  </si>
  <si>
    <t>G.F. Restaurant Furniture:</t>
  </si>
  <si>
    <t>3rd Floor Pool Furniture:</t>
  </si>
  <si>
    <t>3rd Floor Multi Purpose Hall:</t>
  </si>
  <si>
    <t>3 Seater Sofa.</t>
  </si>
  <si>
    <t>Single-seat Sofa.</t>
  </si>
  <si>
    <t>Tea Table, 120X60 Cm</t>
  </si>
  <si>
    <t>Service Table, Dia. 30Cm.</t>
  </si>
  <si>
    <t>2nd. &amp; 1st. Floors Lobby:</t>
  </si>
  <si>
    <t>Console.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</si>
</sst>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ر_._س_._‏_-;\-* #,##0.00\ _ر_._س_._‏_-;_-* &quot;-&quot;??\ _ر_._س_._‏_-;_-@_-"/>
    <numFmt numFmtId="165" formatCode="_-* #,##0.00_-;_-* #,##0.00\-;_-* &quot;-&quot;??_-;_-@_-"/>
    <numFmt numFmtId="166" formatCode="_-* #,##0_-;_-* #,##0\-;_-* &quot;-&quot;??_-;_-@_-"/>
    <numFmt numFmtId="167" formatCode="#,##0_-"/>
  </numFmts>
  <fonts count="15">
    <font>
      <sz val="10"/>
      <name val="Arial"/>
      <charset val="178"/>
    </font>
    <font>
      <sz val="10"/>
      <name val="Arial"/>
      <family val="2"/>
    </font>
    <font>
      <sz val="12"/>
      <name val="Arial"/>
      <family val="2"/>
    </font>
    <font>
      <sz val="16"/>
      <name val="Arial"/>
      <family val="2"/>
    </font>
    <font>
      <b/>
      <sz val="18"/>
      <color indexed="16"/>
      <name val="AL-Mohanad"/>
      <charset val="178"/>
    </font>
    <font>
      <b/>
      <sz val="16"/>
      <name val="Arial"/>
      <family val="2"/>
    </font>
    <font>
      <b/>
      <sz val="18"/>
      <color indexed="16"/>
      <name val="PT Bold Heading"/>
      <charset val="178"/>
    </font>
    <font>
      <b/>
      <sz val="18"/>
      <name val="PT Bold Heading"/>
      <charset val="178"/>
    </font>
    <font>
      <b/>
      <sz val="12"/>
      <name val="Arial"/>
      <family val="2"/>
    </font>
    <font>
      <b/>
      <sz val="16"/>
      <color indexed="16"/>
      <name val="Arial"/>
      <family val="2"/>
    </font>
    <font>
      <b/>
      <sz val="14"/>
      <color indexed="10"/>
      <name val="Arial"/>
      <family val="2"/>
    </font>
    <font>
      <b/>
      <sz val="18"/>
      <color indexed="16"/>
      <name val="Arial"/>
      <family val="2"/>
    </font>
    <font>
      <sz val="18"/>
      <name val="Arial"/>
      <family val="2"/>
    </font>
    <font>
      <sz val="18"/>
      <color indexed="16"/>
      <name val="Arial"/>
      <family val="2"/>
    </font>
    <font>
      <sz val="16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lightHorizontal">
        <fgColor indexed="47"/>
        <bgColor indexed="26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71">
    <xf numFmtId="0" fontId="0" fillId="0" borderId="0" xfId="0"/>
    <xf numFmtId="166" fontId="2" fillId="0" borderId="0" xfId="1" applyNumberFormat="1" applyFont="1"/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Alignment="1">
      <alignment horizontal="justify" vertical="top" readingOrder="2"/>
    </xf>
    <xf numFmtId="0" fontId="2" fillId="0" borderId="0" xfId="0" applyFont="1" applyAlignment="1">
      <alignment horizontal="center" vertical="center"/>
    </xf>
    <xf numFmtId="167" fontId="3" fillId="2" borderId="0" xfId="1" applyNumberFormat="1" applyFont="1" applyFill="1" applyAlignment="1">
      <alignment horizontal="center" vertical="center"/>
    </xf>
    <xf numFmtId="166" fontId="3" fillId="0" borderId="0" xfId="1" applyNumberFormat="1" applyFont="1" applyAlignment="1">
      <alignment horizontal="center" vertical="center"/>
    </xf>
    <xf numFmtId="0" fontId="2" fillId="0" borderId="0" xfId="0" applyFont="1"/>
    <xf numFmtId="166" fontId="2" fillId="0" borderId="0" xfId="1" applyNumberFormat="1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top" readingOrder="2"/>
    </xf>
    <xf numFmtId="166" fontId="5" fillId="0" borderId="2" xfId="1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66" fontId="7" fillId="0" borderId="3" xfId="0" applyNumberFormat="1" applyFont="1" applyBorder="1" applyAlignment="1">
      <alignment horizontal="center" vertical="center" wrapText="1"/>
    </xf>
    <xf numFmtId="166" fontId="8" fillId="0" borderId="0" xfId="1" applyNumberFormat="1" applyFont="1" applyBorder="1"/>
    <xf numFmtId="0" fontId="9" fillId="0" borderId="4" xfId="0" applyFont="1" applyBorder="1" applyAlignment="1">
      <alignment horizontal="center" vertical="center" readingOrder="2"/>
    </xf>
    <xf numFmtId="0" fontId="3" fillId="0" borderId="6" xfId="0" applyFont="1" applyBorder="1" applyAlignment="1">
      <alignment horizontal="center" vertical="center" readingOrder="2"/>
    </xf>
    <xf numFmtId="166" fontId="3" fillId="0" borderId="6" xfId="1" applyNumberFormat="1" applyFont="1" applyBorder="1" applyAlignment="1">
      <alignment horizontal="right" vertical="center" readingOrder="2"/>
    </xf>
    <xf numFmtId="0" fontId="8" fillId="0" borderId="0" xfId="0" applyFont="1" applyBorder="1"/>
    <xf numFmtId="0" fontId="2" fillId="0" borderId="4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right" vertical="top" wrapText="1" readingOrder="2"/>
    </xf>
    <xf numFmtId="0" fontId="3" fillId="0" borderId="6" xfId="0" applyFont="1" applyFill="1" applyBorder="1" applyAlignment="1">
      <alignment horizontal="center" vertical="center" readingOrder="2"/>
    </xf>
    <xf numFmtId="166" fontId="3" fillId="0" borderId="11" xfId="1" applyNumberFormat="1" applyFont="1" applyBorder="1" applyAlignment="1">
      <alignment horizontal="right" vertical="center" readingOrder="2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3" fillId="0" borderId="15" xfId="0" applyFont="1" applyBorder="1" applyAlignment="1">
      <alignment horizontal="center" vertical="center"/>
    </xf>
    <xf numFmtId="166" fontId="3" fillId="0" borderId="15" xfId="1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166" fontId="10" fillId="0" borderId="0" xfId="1" applyNumberFormat="1" applyFont="1"/>
    <xf numFmtId="0" fontId="2" fillId="0" borderId="17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7" fontId="12" fillId="0" borderId="3" xfId="1" applyNumberFormat="1" applyFont="1" applyFill="1" applyBorder="1" applyAlignment="1">
      <alignment horizontal="right" vertical="center"/>
    </xf>
    <xf numFmtId="166" fontId="13" fillId="0" borderId="3" xfId="1" applyNumberFormat="1" applyFont="1" applyFill="1" applyBorder="1" applyAlignment="1">
      <alignment horizontal="center" vertical="center" readingOrder="2"/>
    </xf>
    <xf numFmtId="166" fontId="13" fillId="0" borderId="18" xfId="1" applyNumberFormat="1" applyFont="1" applyFill="1" applyBorder="1" applyAlignment="1">
      <alignment horizontal="center" vertical="center" readingOrder="2"/>
    </xf>
    <xf numFmtId="16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166" fontId="2" fillId="0" borderId="0" xfId="1" applyNumberFormat="1" applyFont="1" applyFill="1" applyBorder="1"/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justify" vertical="top" readingOrder="2"/>
    </xf>
    <xf numFmtId="167" fontId="3" fillId="0" borderId="0" xfId="1" applyNumberFormat="1" applyFont="1" applyFill="1" applyBorder="1" applyAlignment="1">
      <alignment horizontal="center" vertical="center"/>
    </xf>
    <xf numFmtId="166" fontId="3" fillId="0" borderId="0" xfId="1" applyNumberFormat="1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19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readingOrder="2"/>
    </xf>
    <xf numFmtId="0" fontId="3" fillId="0" borderId="8" xfId="0" applyNumberFormat="1" applyFont="1" applyBorder="1" applyAlignment="1">
      <alignment horizontal="justify" vertical="top" wrapText="1"/>
    </xf>
    <xf numFmtId="0" fontId="9" fillId="0" borderId="5" xfId="0" applyNumberFormat="1" applyFont="1" applyBorder="1" applyAlignment="1">
      <alignment horizontal="left" vertical="top" readingOrder="1"/>
    </xf>
    <xf numFmtId="0" fontId="3" fillId="0" borderId="8" xfId="0" applyNumberFormat="1" applyFont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center"/>
    </xf>
    <xf numFmtId="166" fontId="3" fillId="0" borderId="9" xfId="1" applyNumberFormat="1" applyFont="1" applyBorder="1" applyAlignment="1">
      <alignment horizontal="right" vertical="center"/>
    </xf>
    <xf numFmtId="166" fontId="3" fillId="0" borderId="0" xfId="1" applyNumberFormat="1" applyFont="1" applyFill="1" applyAlignment="1">
      <alignment horizontal="center" vertical="center"/>
    </xf>
    <xf numFmtId="167" fontId="5" fillId="0" borderId="2" xfId="1" applyNumberFormat="1" applyFont="1" applyFill="1" applyBorder="1" applyAlignment="1">
      <alignment horizontal="center" vertical="center"/>
    </xf>
    <xf numFmtId="167" fontId="7" fillId="0" borderId="3" xfId="0" applyNumberFormat="1" applyFont="1" applyFill="1" applyBorder="1" applyAlignment="1">
      <alignment horizontal="center" vertical="center" wrapText="1"/>
    </xf>
    <xf numFmtId="167" fontId="3" fillId="0" borderId="6" xfId="1" applyNumberFormat="1" applyFont="1" applyFill="1" applyBorder="1" applyAlignment="1">
      <alignment horizontal="right" vertical="center" readingOrder="2"/>
    </xf>
    <xf numFmtId="167" fontId="3" fillId="0" borderId="9" xfId="1" applyNumberFormat="1" applyFont="1" applyFill="1" applyBorder="1" applyAlignment="1">
      <alignment horizontal="right" vertical="center"/>
    </xf>
    <xf numFmtId="167" fontId="3" fillId="0" borderId="15" xfId="1" applyNumberFormat="1" applyFont="1" applyFill="1" applyBorder="1" applyAlignment="1">
      <alignment horizontal="right" vertical="center"/>
    </xf>
    <xf numFmtId="167" fontId="3" fillId="0" borderId="0" xfId="1" applyNumberFormat="1" applyFont="1" applyFill="1" applyAlignment="1">
      <alignment horizontal="center" vertical="center"/>
    </xf>
    <xf numFmtId="166" fontId="2" fillId="0" borderId="0" xfId="0" applyNumberFormat="1" applyFont="1" applyFill="1" applyBorder="1" applyAlignment="1">
      <alignment horizontal="center" readingOrder="2"/>
    </xf>
    <xf numFmtId="166" fontId="14" fillId="0" borderId="0" xfId="1" applyNumberFormat="1" applyFont="1" applyFill="1" applyAlignment="1">
      <alignment horizontal="center" vertical="center" readingOrder="2"/>
    </xf>
    <xf numFmtId="0" fontId="5" fillId="0" borderId="2" xfId="0" applyFont="1" applyFill="1" applyBorder="1" applyAlignment="1">
      <alignment horizontal="center" readingOrder="2"/>
    </xf>
    <xf numFmtId="0" fontId="7" fillId="0" borderId="3" xfId="0" applyFont="1" applyFill="1" applyBorder="1" applyAlignment="1">
      <alignment horizontal="center" vertical="center" wrapText="1" readingOrder="2"/>
    </xf>
    <xf numFmtId="0" fontId="3" fillId="0" borderId="7" xfId="0" applyFont="1" applyFill="1" applyBorder="1" applyAlignment="1">
      <alignment horizontal="center" readingOrder="2"/>
    </xf>
    <xf numFmtId="0" fontId="3" fillId="0" borderId="10" xfId="0" applyFont="1" applyFill="1" applyBorder="1" applyAlignment="1">
      <alignment horizontal="right"/>
    </xf>
    <xf numFmtId="0" fontId="3" fillId="0" borderId="10" xfId="0" applyFont="1" applyFill="1" applyBorder="1" applyAlignment="1">
      <alignment horizontal="justify" wrapText="1"/>
    </xf>
    <xf numFmtId="0" fontId="3" fillId="0" borderId="10" xfId="0" applyFont="1" applyFill="1" applyBorder="1" applyAlignment="1">
      <alignment horizontal="left" wrapText="1"/>
    </xf>
    <xf numFmtId="0" fontId="3" fillId="0" borderId="12" xfId="0" applyFont="1" applyFill="1" applyBorder="1" applyAlignment="1">
      <alignment horizontal="center" readingOrder="2"/>
    </xf>
    <xf numFmtId="166" fontId="3" fillId="0" borderId="16" xfId="1" applyNumberFormat="1" applyFont="1" applyFill="1" applyBorder="1" applyAlignment="1">
      <alignment horizontal="center" readingOrder="2"/>
    </xf>
    <xf numFmtId="0" fontId="2" fillId="0" borderId="20" xfId="0" applyFont="1" applyFill="1" applyBorder="1" applyAlignment="1">
      <alignment horizontal="center" readingOrder="2"/>
    </xf>
    <xf numFmtId="0" fontId="11" fillId="0" borderId="17" xfId="0" applyNumberFormat="1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145678</xdr:colOff>
      <xdr:row>35</xdr:row>
      <xdr:rowOff>33618</xdr:rowOff>
    </xdr:from>
    <xdr:to>
      <xdr:col>3</xdr:col>
      <xdr:colOff>784686</xdr:colOff>
      <xdr:row>35</xdr:row>
      <xdr:rowOff>818030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318AD3-81F5-43FA-B0BC-F0B7DB2C9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10619" y="2577353"/>
          <a:ext cx="639008" cy="784412"/>
        </a:xfrm>
        <a:prstGeom prst="rect">
          <a:avLst/>
        </a:prstGeom>
      </xdr:spPr>
    </xdr:pic>
    <xdr:clientData/>
  </xdr:twoCellAnchor>
  <xdr:twoCellAnchor editAs="oneCell">
    <xdr:from>
      <xdr:col>3</xdr:col>
      <xdr:colOff>67237</xdr:colOff>
      <xdr:row>34</xdr:row>
      <xdr:rowOff>33617</xdr:rowOff>
    </xdr:from>
    <xdr:to>
      <xdr:col>3</xdr:col>
      <xdr:colOff>892813</xdr:colOff>
      <xdr:row>34</xdr:row>
      <xdr:rowOff>885264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04B1CF4-6290-4D93-ACEB-6C0729300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32178" y="1636058"/>
          <a:ext cx="825576" cy="851647"/>
        </a:xfrm>
        <a:prstGeom prst="rect">
          <a:avLst/>
        </a:prstGeom>
      </xdr:spPr>
    </xdr:pic>
    <xdr:clientData/>
  </xdr:twoCellAnchor>
  <xdr:oneCellAnchor>
    <xdr:from>
      <xdr:col>3</xdr:col>
      <xdr:colOff>145678</xdr:colOff>
      <xdr:row>60</xdr:row>
      <xdr:rowOff>33618</xdr:rowOff>
    </xdr:from>
    <xdr:ext cx="639008" cy="784412"/>
    <xdr:pic>
      <xdr:nvPicPr>
        <xdr:cNvPr id="4" name="Picture 3">
          <a:extLst>
            <a:ext uri="{FF2B5EF4-FFF2-40B4-BE49-F238E27FC236}">
              <a16:creationId xmlns:a16="http://schemas.microsoft.com/office/drawing/2014/main" id="{6316AD09-44A9-4F52-92F3-40EAE572E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01237" y="3473824"/>
          <a:ext cx="639008" cy="784412"/>
        </a:xfrm>
        <a:prstGeom prst="rect">
          <a:avLst/>
        </a:prstGeom>
      </xdr:spPr>
    </xdr:pic>
    <xdr:clientData/>
  </xdr:oneCellAnchor>
  <xdr:oneCellAnchor>
    <xdr:from>
      <xdr:col>3</xdr:col>
      <xdr:colOff>67237</xdr:colOff>
      <xdr:row>59</xdr:row>
      <xdr:rowOff>33617</xdr:rowOff>
    </xdr:from>
    <xdr:ext cx="825576" cy="851647"/>
    <xdr:pic>
      <xdr:nvPicPr>
        <xdr:cNvPr id="5" name="Picture 4">
          <a:extLst>
            <a:ext uri="{FF2B5EF4-FFF2-40B4-BE49-F238E27FC236}">
              <a16:creationId xmlns:a16="http://schemas.microsoft.com/office/drawing/2014/main" id="{29332686-806D-4118-94F2-B63B37921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22796" y="2532529"/>
          <a:ext cx="825576" cy="851647"/>
        </a:xfrm>
        <a:prstGeom prst="rect">
          <a:avLst/>
        </a:prstGeom>
      </xdr:spPr>
    </xdr:pic>
    <xdr:clientData/>
  </xdr:oneCellAnchor>
  <xdr:oneCellAnchor>
    <xdr:from>
      <xdr:col>3</xdr:col>
      <xdr:colOff>33618</xdr:colOff>
      <xdr:row>38</xdr:row>
      <xdr:rowOff>28678</xdr:rowOff>
    </xdr:from>
    <xdr:ext cx="874058" cy="745612"/>
    <xdr:pic>
      <xdr:nvPicPr>
        <xdr:cNvPr id="7" name="Picture 6">
          <a:extLst>
            <a:ext uri="{FF2B5EF4-FFF2-40B4-BE49-F238E27FC236}">
              <a16:creationId xmlns:a16="http://schemas.microsoft.com/office/drawing/2014/main" id="{C78F1E62-7C5B-4A0C-9267-01D5C0642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89177" y="7592649"/>
          <a:ext cx="874058" cy="745612"/>
        </a:xfrm>
        <a:prstGeom prst="rect">
          <a:avLst/>
        </a:prstGeom>
      </xdr:spPr>
    </xdr:pic>
    <xdr:clientData/>
  </xdr:oneCellAnchor>
  <xdr:twoCellAnchor editAs="oneCell">
    <xdr:from>
      <xdr:col>3</xdr:col>
      <xdr:colOff>179296</xdr:colOff>
      <xdr:row>37</xdr:row>
      <xdr:rowOff>33619</xdr:rowOff>
    </xdr:from>
    <xdr:to>
      <xdr:col>3</xdr:col>
      <xdr:colOff>795619</xdr:colOff>
      <xdr:row>37</xdr:row>
      <xdr:rowOff>772695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A2597F76-9679-49E4-BA79-06C1D9631A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34855" y="6813178"/>
          <a:ext cx="616323" cy="739076"/>
        </a:xfrm>
        <a:prstGeom prst="rect">
          <a:avLst/>
        </a:prstGeom>
      </xdr:spPr>
    </xdr:pic>
    <xdr:clientData/>
  </xdr:twoCellAnchor>
  <xdr:twoCellAnchor editAs="oneCell">
    <xdr:from>
      <xdr:col>3</xdr:col>
      <xdr:colOff>78441</xdr:colOff>
      <xdr:row>35</xdr:row>
      <xdr:rowOff>840443</xdr:rowOff>
    </xdr:from>
    <xdr:to>
      <xdr:col>3</xdr:col>
      <xdr:colOff>907676</xdr:colOff>
      <xdr:row>37</xdr:row>
      <xdr:rowOff>24036</xdr:rowOff>
    </xdr:to>
    <xdr:pic>
      <xdr:nvPicPr>
        <xdr:cNvPr id="10" name="Picture 9" descr="Living Accents Aluminium Pole Side Umbrella with Cross Base ...">
          <a:extLst>
            <a:ext uri="{FF2B5EF4-FFF2-40B4-BE49-F238E27FC236}">
              <a16:creationId xmlns:a16="http://schemas.microsoft.com/office/drawing/2014/main" id="{32E0666E-79B2-4BA3-B2B8-5A6EE49F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6757149"/>
          <a:ext cx="829235" cy="830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55684</xdr:colOff>
      <xdr:row>8</xdr:row>
      <xdr:rowOff>44824</xdr:rowOff>
    </xdr:from>
    <xdr:to>
      <xdr:col>3</xdr:col>
      <xdr:colOff>1143002</xdr:colOff>
      <xdr:row>8</xdr:row>
      <xdr:rowOff>862853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C1EF852-F05D-4546-B283-ACA7BF17A9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336331" y="6902824"/>
          <a:ext cx="1087318" cy="818029"/>
        </a:xfrm>
        <a:prstGeom prst="rect">
          <a:avLst/>
        </a:prstGeom>
      </xdr:spPr>
    </xdr:pic>
    <xdr:clientData/>
  </xdr:twoCellAnchor>
  <xdr:twoCellAnchor editAs="oneCell">
    <xdr:from>
      <xdr:col>7</xdr:col>
      <xdr:colOff>515471</xdr:colOff>
      <xdr:row>9</xdr:row>
      <xdr:rowOff>78444</xdr:rowOff>
    </xdr:from>
    <xdr:to>
      <xdr:col>7</xdr:col>
      <xdr:colOff>2026726</xdr:colOff>
      <xdr:row>9</xdr:row>
      <xdr:rowOff>823479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A3A490EA-9D6E-4C83-B38A-60924498D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66412" y="5995150"/>
          <a:ext cx="1511255" cy="745035"/>
        </a:xfrm>
        <a:prstGeom prst="rect">
          <a:avLst/>
        </a:prstGeom>
      </xdr:spPr>
    </xdr:pic>
    <xdr:clientData/>
  </xdr:twoCellAnchor>
  <xdr:twoCellAnchor editAs="oneCell">
    <xdr:from>
      <xdr:col>7</xdr:col>
      <xdr:colOff>156883</xdr:colOff>
      <xdr:row>8</xdr:row>
      <xdr:rowOff>44826</xdr:rowOff>
    </xdr:from>
    <xdr:to>
      <xdr:col>7</xdr:col>
      <xdr:colOff>1288676</xdr:colOff>
      <xdr:row>8</xdr:row>
      <xdr:rowOff>862374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83487DB3-5F82-4CAD-9942-459FC9B99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807824" y="5020238"/>
          <a:ext cx="1131793" cy="817548"/>
        </a:xfrm>
        <a:prstGeom prst="rect">
          <a:avLst/>
        </a:prstGeom>
      </xdr:spPr>
    </xdr:pic>
    <xdr:clientData/>
  </xdr:twoCellAnchor>
  <xdr:twoCellAnchor editAs="oneCell">
    <xdr:from>
      <xdr:col>3</xdr:col>
      <xdr:colOff>89648</xdr:colOff>
      <xdr:row>9</xdr:row>
      <xdr:rowOff>67238</xdr:rowOff>
    </xdr:from>
    <xdr:to>
      <xdr:col>3</xdr:col>
      <xdr:colOff>1145055</xdr:colOff>
      <xdr:row>9</xdr:row>
      <xdr:rowOff>795618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ABC22302-EE66-4DF4-BA0A-F2B5099E1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370295" y="7866532"/>
          <a:ext cx="1055407" cy="728380"/>
        </a:xfrm>
        <a:prstGeom prst="rect">
          <a:avLst/>
        </a:prstGeom>
      </xdr:spPr>
    </xdr:pic>
    <xdr:clientData/>
  </xdr:twoCellAnchor>
  <xdr:twoCellAnchor editAs="oneCell">
    <xdr:from>
      <xdr:col>3</xdr:col>
      <xdr:colOff>261343</xdr:colOff>
      <xdr:row>10</xdr:row>
      <xdr:rowOff>78441</xdr:rowOff>
    </xdr:from>
    <xdr:to>
      <xdr:col>3</xdr:col>
      <xdr:colOff>896471</xdr:colOff>
      <xdr:row>10</xdr:row>
      <xdr:rowOff>778883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F2C96C6E-875F-4AA8-A727-45F6A2F14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541990" y="8740588"/>
          <a:ext cx="635128" cy="700442"/>
        </a:xfrm>
        <a:prstGeom prst="rect">
          <a:avLst/>
        </a:prstGeom>
      </xdr:spPr>
    </xdr:pic>
    <xdr:clientData/>
  </xdr:twoCellAnchor>
  <xdr:twoCellAnchor editAs="oneCell">
    <xdr:from>
      <xdr:col>3</xdr:col>
      <xdr:colOff>235324</xdr:colOff>
      <xdr:row>11</xdr:row>
      <xdr:rowOff>78442</xdr:rowOff>
    </xdr:from>
    <xdr:to>
      <xdr:col>3</xdr:col>
      <xdr:colOff>870452</xdr:colOff>
      <xdr:row>11</xdr:row>
      <xdr:rowOff>778884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61047A37-0478-402B-9DB4-EAC0A8704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515971" y="9525001"/>
          <a:ext cx="635128" cy="700442"/>
        </a:xfrm>
        <a:prstGeom prst="rect">
          <a:avLst/>
        </a:prstGeom>
      </xdr:spPr>
    </xdr:pic>
    <xdr:clientData/>
  </xdr:twoCellAnchor>
  <xdr:twoCellAnchor editAs="oneCell">
    <xdr:from>
      <xdr:col>3</xdr:col>
      <xdr:colOff>78441</xdr:colOff>
      <xdr:row>13</xdr:row>
      <xdr:rowOff>33618</xdr:rowOff>
    </xdr:from>
    <xdr:to>
      <xdr:col>3</xdr:col>
      <xdr:colOff>665933</xdr:colOff>
      <xdr:row>13</xdr:row>
      <xdr:rowOff>840441</xdr:rowOff>
    </xdr:to>
    <xdr:pic>
      <xdr:nvPicPr>
        <xdr:cNvPr id="30" name="Picture 29" descr="clear background and text">
          <a:extLst>
            <a:ext uri="{FF2B5EF4-FFF2-40B4-BE49-F238E27FC236}">
              <a16:creationId xmlns:a16="http://schemas.microsoft.com/office/drawing/2014/main" id="{46185CF9-621D-4D9A-A3A9-0F8829A1277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17" t="6978" r="6992" b="13161"/>
        <a:stretch/>
      </xdr:blipFill>
      <xdr:spPr bwMode="auto">
        <a:xfrm>
          <a:off x="4359088" y="10600765"/>
          <a:ext cx="587492" cy="8068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33617</xdr:colOff>
      <xdr:row>20</xdr:row>
      <xdr:rowOff>22414</xdr:rowOff>
    </xdr:from>
    <xdr:ext cx="1320898" cy="739588"/>
    <xdr:pic>
      <xdr:nvPicPr>
        <xdr:cNvPr id="31" name="Picture 30" descr="change fabric color to blue and gray">
          <a:extLst>
            <a:ext uri="{FF2B5EF4-FFF2-40B4-BE49-F238E27FC236}">
              <a16:creationId xmlns:a16="http://schemas.microsoft.com/office/drawing/2014/main" id="{3F425780-542D-4446-B5C1-B8525B2443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67" t="14731" r="2926" b="6399"/>
        <a:stretch/>
      </xdr:blipFill>
      <xdr:spPr bwMode="auto">
        <a:xfrm>
          <a:off x="4314264" y="14309914"/>
          <a:ext cx="1320898" cy="7395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89647</xdr:colOff>
      <xdr:row>19</xdr:row>
      <xdr:rowOff>33619</xdr:rowOff>
    </xdr:from>
    <xdr:ext cx="598493" cy="795616"/>
    <xdr:pic>
      <xdr:nvPicPr>
        <xdr:cNvPr id="32" name="Picture 31" descr="use clear light background">
          <a:extLst>
            <a:ext uri="{FF2B5EF4-FFF2-40B4-BE49-F238E27FC236}">
              <a16:creationId xmlns:a16="http://schemas.microsoft.com/office/drawing/2014/main" id="{A0666353-EB4D-491B-AD6C-AA3E8D271F1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949" t="21031" r="10845" b="10567"/>
        <a:stretch/>
      </xdr:blipFill>
      <xdr:spPr bwMode="auto">
        <a:xfrm>
          <a:off x="4370294" y="13458266"/>
          <a:ext cx="598493" cy="795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739589</xdr:colOff>
      <xdr:row>19</xdr:row>
      <xdr:rowOff>33616</xdr:rowOff>
    </xdr:from>
    <xdr:ext cx="605118" cy="796373"/>
    <xdr:pic>
      <xdr:nvPicPr>
        <xdr:cNvPr id="33" name="Picture 32" descr="same last picture with beige fabric color">
          <a:extLst>
            <a:ext uri="{FF2B5EF4-FFF2-40B4-BE49-F238E27FC236}">
              <a16:creationId xmlns:a16="http://schemas.microsoft.com/office/drawing/2014/main" id="{3E404657-8516-4186-AA49-37FF6217B99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221" t="12536" r="20650" b="9799"/>
        <a:stretch/>
      </xdr:blipFill>
      <xdr:spPr bwMode="auto">
        <a:xfrm>
          <a:off x="5020236" y="13458263"/>
          <a:ext cx="605118" cy="7963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100854</xdr:colOff>
      <xdr:row>19</xdr:row>
      <xdr:rowOff>44824</xdr:rowOff>
    </xdr:from>
    <xdr:ext cx="771787" cy="773206"/>
    <xdr:pic>
      <xdr:nvPicPr>
        <xdr:cNvPr id="34" name="Picture 33" descr="Clear the text in background, and keep everything else.">
          <a:extLst>
            <a:ext uri="{FF2B5EF4-FFF2-40B4-BE49-F238E27FC236}">
              <a16:creationId xmlns:a16="http://schemas.microsoft.com/office/drawing/2014/main" id="{6F01CEE4-BE46-4022-85C0-05DD0065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98325" y="15531353"/>
          <a:ext cx="771787" cy="773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123265</xdr:colOff>
      <xdr:row>26</xdr:row>
      <xdr:rowOff>100853</xdr:rowOff>
    </xdr:from>
    <xdr:to>
      <xdr:col>3</xdr:col>
      <xdr:colOff>694765</xdr:colOff>
      <xdr:row>26</xdr:row>
      <xdr:rowOff>827182</xdr:rowOff>
    </xdr:to>
    <xdr:pic>
      <xdr:nvPicPr>
        <xdr:cNvPr id="36" name="Picture 35" descr="clear text and background">
          <a:extLst>
            <a:ext uri="{FF2B5EF4-FFF2-40B4-BE49-F238E27FC236}">
              <a16:creationId xmlns:a16="http://schemas.microsoft.com/office/drawing/2014/main" id="{2C9DADAF-314C-47F6-BE58-6C1747BB00B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40" r="16360" b="2462"/>
        <a:stretch/>
      </xdr:blipFill>
      <xdr:spPr bwMode="auto">
        <a:xfrm>
          <a:off x="4403912" y="16495059"/>
          <a:ext cx="571500" cy="7263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BE043-5DE8-4926-AFBD-D14D0A34814D}">
  <sheetPr>
    <pageSetUpPr fitToPage="1"/>
  </sheetPr>
  <dimension ref="A1:K151"/>
  <sheetViews>
    <sheetView tabSelected="1" view="pageBreakPreview" zoomScale="85" zoomScaleNormal="70" zoomScaleSheetLayoutView="85" workbookViewId="0">
      <pane xSplit="2" ySplit="5" topLeftCell="C6" activePane="bottomRight" state="frozen"/>
      <selection pane="topRight" activeCell="B1" sqref="B1"/>
      <selection pane="bottomLeft" activeCell="A3" sqref="A3"/>
      <selection pane="bottomRight" activeCell="C12" sqref="C12"/>
    </sheetView>
  </sheetViews>
  <sheetFormatPr defaultColWidth="9.140625" defaultRowHeight="20.25"/>
  <cols>
    <col min="1" max="1" width="6.5703125" style="1" customWidth="1"/>
    <col min="2" max="2" width="6" style="44" customWidth="1"/>
    <col min="3" max="3" width="51.5703125" style="3" customWidth="1"/>
    <col min="4" max="4" width="22.28515625" style="4" customWidth="1"/>
    <col min="5" max="5" width="14.5703125" style="4" bestFit="1" customWidth="1"/>
    <col min="6" max="6" width="12.85546875" style="57" bestFit="1" customWidth="1"/>
    <col min="7" max="7" width="19.140625" style="6" bestFit="1" customWidth="1"/>
    <col min="8" max="8" width="34.7109375" style="68" customWidth="1"/>
    <col min="9" max="9" width="9.140625" style="7"/>
    <col min="10" max="10" width="20.42578125" style="7" bestFit="1" customWidth="1"/>
    <col min="11" max="11" width="21.85546875" style="7" bestFit="1" customWidth="1"/>
    <col min="12" max="16384" width="9.140625" style="7"/>
  </cols>
  <sheetData>
    <row r="1" spans="1:8" hidden="1">
      <c r="B1" s="2"/>
      <c r="F1" s="51"/>
      <c r="G1" s="6" t="e">
        <f>#REF!</f>
        <v>#REF!</v>
      </c>
      <c r="H1" s="58" t="e">
        <f>G1-#REF!</f>
        <v>#REF!</v>
      </c>
    </row>
    <row r="2" spans="1:8">
      <c r="B2" s="2"/>
      <c r="F2" s="51"/>
      <c r="G2" s="6" t="e">
        <f>#REF!</f>
        <v>#REF!</v>
      </c>
      <c r="H2" s="59"/>
    </row>
    <row r="3" spans="1:8" ht="57.75" customHeight="1" thickBot="1">
      <c r="B3" s="70" t="s">
        <v>0</v>
      </c>
      <c r="C3" s="70"/>
      <c r="D3" s="70"/>
      <c r="E3" s="70"/>
      <c r="F3" s="70"/>
      <c r="G3" s="70"/>
      <c r="H3" s="70"/>
    </row>
    <row r="4" spans="1:8" s="12" customFormat="1" ht="19.5" customHeight="1" thickBot="1">
      <c r="A4" s="8"/>
      <c r="B4" s="9" t="s">
        <v>1</v>
      </c>
      <c r="C4" s="10" t="s">
        <v>2</v>
      </c>
      <c r="D4" s="9" t="s">
        <v>7</v>
      </c>
      <c r="E4" s="9" t="s">
        <v>4</v>
      </c>
      <c r="F4" s="52" t="s">
        <v>5</v>
      </c>
      <c r="G4" s="11" t="s">
        <v>6</v>
      </c>
      <c r="H4" s="60" t="s">
        <v>3</v>
      </c>
    </row>
    <row r="5" spans="1:8" ht="9" customHeight="1" thickBot="1">
      <c r="B5" s="13"/>
      <c r="C5" s="14"/>
      <c r="D5" s="14"/>
      <c r="E5" s="14"/>
      <c r="F5" s="53"/>
      <c r="G5" s="15"/>
      <c r="H5" s="61"/>
    </row>
    <row r="6" spans="1:8" s="20" customFormat="1">
      <c r="A6" s="16"/>
      <c r="B6" s="17" t="s">
        <v>27</v>
      </c>
      <c r="C6" s="47" t="s">
        <v>17</v>
      </c>
      <c r="D6" s="18"/>
      <c r="E6" s="18"/>
      <c r="F6" s="54"/>
      <c r="G6" s="19"/>
      <c r="H6" s="62"/>
    </row>
    <row r="7" spans="1:8" ht="74.25" customHeight="1">
      <c r="B7" s="21"/>
      <c r="C7" s="48" t="s">
        <v>21</v>
      </c>
      <c r="D7" s="49"/>
      <c r="E7" s="49">
        <v>1</v>
      </c>
      <c r="F7" s="55"/>
      <c r="G7" s="50">
        <f t="shared" ref="G7:G15" si="0">F7*E7</f>
        <v>0</v>
      </c>
      <c r="H7" s="63"/>
    </row>
    <row r="8" spans="1:8" ht="74.25" customHeight="1">
      <c r="B8" s="21"/>
      <c r="C8" s="48" t="s">
        <v>21</v>
      </c>
      <c r="D8" s="49"/>
      <c r="E8" s="49">
        <v>1</v>
      </c>
      <c r="F8" s="55"/>
      <c r="G8" s="50">
        <f t="shared" si="0"/>
        <v>0</v>
      </c>
      <c r="H8" s="63"/>
    </row>
    <row r="9" spans="1:8" ht="74.25" customHeight="1">
      <c r="B9" s="21"/>
      <c r="C9" s="48" t="s">
        <v>24</v>
      </c>
      <c r="D9" s="49"/>
      <c r="E9" s="49">
        <v>6</v>
      </c>
      <c r="F9" s="55"/>
      <c r="G9" s="50">
        <f t="shared" si="0"/>
        <v>0</v>
      </c>
      <c r="H9" s="63"/>
    </row>
    <row r="10" spans="1:8" ht="68.25" customHeight="1">
      <c r="B10" s="21"/>
      <c r="C10" s="48" t="s">
        <v>18</v>
      </c>
      <c r="D10" s="49"/>
      <c r="E10" s="49">
        <v>3</v>
      </c>
      <c r="F10" s="55"/>
      <c r="G10" s="50">
        <f t="shared" si="0"/>
        <v>0</v>
      </c>
      <c r="H10" s="63"/>
    </row>
    <row r="11" spans="1:8" ht="61.5" customHeight="1">
      <c r="B11" s="21"/>
      <c r="C11" s="48" t="s">
        <v>19</v>
      </c>
      <c r="D11" s="49"/>
      <c r="E11" s="49">
        <v>4</v>
      </c>
      <c r="F11" s="55"/>
      <c r="G11" s="50">
        <f t="shared" si="0"/>
        <v>0</v>
      </c>
      <c r="H11" s="64"/>
    </row>
    <row r="12" spans="1:8" ht="68.25" customHeight="1">
      <c r="B12" s="21"/>
      <c r="C12" s="48" t="s">
        <v>18</v>
      </c>
      <c r="D12" s="49"/>
      <c r="E12" s="49">
        <v>3</v>
      </c>
      <c r="F12" s="55"/>
      <c r="G12" s="50">
        <f t="shared" si="0"/>
        <v>0</v>
      </c>
      <c r="H12" s="63"/>
    </row>
    <row r="13" spans="1:8">
      <c r="B13" s="21"/>
      <c r="C13" s="48" t="s">
        <v>23</v>
      </c>
      <c r="D13" s="49"/>
      <c r="E13" s="49">
        <v>3</v>
      </c>
      <c r="F13" s="55"/>
      <c r="G13" s="50">
        <f t="shared" si="0"/>
        <v>0</v>
      </c>
      <c r="H13" s="65"/>
    </row>
    <row r="14" spans="1:8" ht="68.25" customHeight="1">
      <c r="B14" s="21"/>
      <c r="C14" s="48" t="s">
        <v>26</v>
      </c>
      <c r="D14" s="49"/>
      <c r="E14" s="49">
        <v>3</v>
      </c>
      <c r="F14"/>
      <c r="G14" s="50">
        <f t="shared" si="0"/>
        <v>0</v>
      </c>
      <c r="H14" s="63"/>
    </row>
    <row r="15" spans="1:8" ht="21" thickBot="1">
      <c r="B15" s="21"/>
      <c r="C15" s="46" t="s">
        <v>25</v>
      </c>
      <c r="D15" s="49"/>
      <c r="E15" s="49">
        <v>1</v>
      </c>
      <c r="F15" s="55"/>
      <c r="G15" s="50">
        <f t="shared" si="0"/>
        <v>0</v>
      </c>
      <c r="H15" s="64"/>
    </row>
    <row r="16" spans="1:8">
      <c r="B16" s="21"/>
      <c r="C16" s="22"/>
      <c r="D16" s="23"/>
      <c r="E16" s="23"/>
      <c r="F16" s="54"/>
      <c r="G16" s="24"/>
      <c r="H16" s="66" t="s">
        <v>14</v>
      </c>
    </row>
    <row r="17" spans="1:8" ht="21" thickBot="1">
      <c r="B17" s="25"/>
      <c r="C17" s="26"/>
      <c r="D17" s="27"/>
      <c r="E17" s="27"/>
      <c r="F17" s="56"/>
      <c r="G17" s="28"/>
      <c r="H17" s="67">
        <f>SUM(G6:G15)</f>
        <v>0</v>
      </c>
    </row>
    <row r="18" spans="1:8" s="20" customFormat="1">
      <c r="A18" s="16"/>
      <c r="B18" s="17" t="s">
        <v>27</v>
      </c>
      <c r="C18" s="47" t="s">
        <v>30</v>
      </c>
      <c r="D18" s="18"/>
      <c r="E18" s="18"/>
      <c r="F18" s="54"/>
      <c r="G18" s="19"/>
      <c r="H18" s="62"/>
    </row>
    <row r="19" spans="1:8" ht="74.25" customHeight="1">
      <c r="B19" s="21"/>
      <c r="C19" s="48" t="s">
        <v>10</v>
      </c>
      <c r="D19" s="49"/>
      <c r="E19" s="49">
        <v>17</v>
      </c>
      <c r="F19" s="55"/>
      <c r="G19" s="50">
        <f>F19*E19</f>
        <v>0</v>
      </c>
      <c r="H19" s="63"/>
    </row>
    <row r="20" spans="1:8" ht="68.25" customHeight="1">
      <c r="B20" s="21"/>
      <c r="C20" s="48" t="s">
        <v>16</v>
      </c>
      <c r="D20" s="49"/>
      <c r="E20" s="49">
        <v>132</v>
      </c>
      <c r="F20"/>
      <c r="G20" s="50">
        <f>F20*E20</f>
        <v>0</v>
      </c>
      <c r="H20"/>
    </row>
    <row r="21" spans="1:8" ht="62.25" customHeight="1">
      <c r="B21" s="21"/>
      <c r="C21" s="48" t="s">
        <v>22</v>
      </c>
      <c r="D21" s="49"/>
      <c r="E21" s="49">
        <v>4</v>
      </c>
      <c r="F21" s="55"/>
      <c r="G21" s="50">
        <f>F21*E21</f>
        <v>0</v>
      </c>
      <c r="H21" s="64"/>
    </row>
    <row r="22" spans="1:8">
      <c r="B22" s="21"/>
      <c r="C22" s="48"/>
      <c r="D22" s="49"/>
      <c r="E22" s="49"/>
      <c r="F22" s="55"/>
      <c r="G22" s="50">
        <f>F22*E22</f>
        <v>0</v>
      </c>
      <c r="H22" s="65"/>
    </row>
    <row r="23" spans="1:8" ht="21" thickBot="1">
      <c r="B23" s="21"/>
      <c r="C23" s="46"/>
      <c r="D23" s="49"/>
      <c r="E23" s="49"/>
      <c r="F23" s="55"/>
      <c r="G23" s="50">
        <f>F23*E23</f>
        <v>0</v>
      </c>
      <c r="H23" s="64"/>
    </row>
    <row r="24" spans="1:8">
      <c r="B24" s="21"/>
      <c r="C24" s="22"/>
      <c r="D24" s="23"/>
      <c r="E24" s="23"/>
      <c r="F24" s="54"/>
      <c r="G24" s="24"/>
      <c r="H24" s="66" t="s">
        <v>14</v>
      </c>
    </row>
    <row r="25" spans="1:8" ht="21" thickBot="1">
      <c r="B25" s="25"/>
      <c r="C25" s="26"/>
      <c r="D25" s="27"/>
      <c r="E25" s="27"/>
      <c r="F25" s="56"/>
      <c r="G25" s="28"/>
      <c r="H25" s="67">
        <f>SUM(G18:G23)</f>
        <v>0</v>
      </c>
    </row>
    <row r="26" spans="1:8" s="20" customFormat="1">
      <c r="A26" s="16"/>
      <c r="B26" s="17" t="s">
        <v>27</v>
      </c>
      <c r="C26" s="47" t="s">
        <v>28</v>
      </c>
      <c r="D26" s="18"/>
      <c r="E26" s="18"/>
      <c r="F26" s="54"/>
      <c r="G26" s="19"/>
      <c r="H26" s="62"/>
    </row>
    <row r="27" spans="1:8" ht="74.25" customHeight="1">
      <c r="B27" s="21"/>
      <c r="C27" s="48" t="s">
        <v>29</v>
      </c>
      <c r="D27" s="49"/>
      <c r="E27" s="49"/>
      <c r="F27" s="55"/>
      <c r="G27" s="50">
        <f>F27*E27</f>
        <v>0</v>
      </c>
      <c r="H27" s="63"/>
    </row>
    <row r="28" spans="1:8" ht="68.25" customHeight="1">
      <c r="B28" s="21"/>
      <c r="C28" s="48"/>
      <c r="D28" s="49"/>
      <c r="E28" s="49"/>
      <c r="F28"/>
      <c r="G28" s="50">
        <f>F28*E28</f>
        <v>0</v>
      </c>
      <c r="H28"/>
    </row>
    <row r="29" spans="1:8" ht="62.25" customHeight="1">
      <c r="B29" s="21"/>
      <c r="C29" s="48"/>
      <c r="D29" s="49"/>
      <c r="E29" s="49"/>
      <c r="F29" s="55"/>
      <c r="G29" s="50">
        <f>F29*E29</f>
        <v>0</v>
      </c>
      <c r="H29" s="64"/>
    </row>
    <row r="30" spans="1:8">
      <c r="B30" s="21"/>
      <c r="C30" s="48"/>
      <c r="D30" s="49"/>
      <c r="E30" s="49"/>
      <c r="F30" s="55"/>
      <c r="G30" s="50">
        <f>F30*E30</f>
        <v>0</v>
      </c>
      <c r="H30" s="65"/>
    </row>
    <row r="31" spans="1:8" ht="21" thickBot="1">
      <c r="B31" s="21"/>
      <c r="C31" s="46"/>
      <c r="D31" s="49"/>
      <c r="E31" s="49"/>
      <c r="F31" s="55"/>
      <c r="G31" s="50">
        <f>F31*E31</f>
        <v>0</v>
      </c>
      <c r="H31" s="64"/>
    </row>
    <row r="32" spans="1:8">
      <c r="B32" s="21"/>
      <c r="C32" s="22"/>
      <c r="D32" s="23"/>
      <c r="E32" s="23"/>
      <c r="F32" s="54"/>
      <c r="G32" s="24"/>
      <c r="H32" s="66" t="s">
        <v>14</v>
      </c>
    </row>
    <row r="33" spans="1:8" ht="21" thickBot="1">
      <c r="B33" s="25"/>
      <c r="C33" s="26"/>
      <c r="D33" s="27"/>
      <c r="E33" s="27"/>
      <c r="F33" s="56"/>
      <c r="G33" s="28"/>
      <c r="H33" s="67">
        <f>SUM(G26:G31)</f>
        <v>0</v>
      </c>
    </row>
    <row r="34" spans="1:8" s="20" customFormat="1">
      <c r="A34" s="16"/>
      <c r="B34" s="17" t="s">
        <v>27</v>
      </c>
      <c r="C34" s="47" t="s">
        <v>12</v>
      </c>
      <c r="D34" s="18"/>
      <c r="E34" s="18"/>
      <c r="F34" s="54"/>
      <c r="G34" s="19"/>
      <c r="H34" s="62"/>
    </row>
    <row r="35" spans="1:8" ht="74.25" customHeight="1">
      <c r="B35" s="21"/>
      <c r="C35" s="48" t="s">
        <v>8</v>
      </c>
      <c r="D35" s="49"/>
      <c r="E35" s="49">
        <v>30</v>
      </c>
      <c r="F35" s="55"/>
      <c r="G35" s="50">
        <f t="shared" ref="G35:G40" si="1">F35*E35</f>
        <v>0</v>
      </c>
      <c r="H35" s="63"/>
    </row>
    <row r="36" spans="1:8" ht="68.25" customHeight="1">
      <c r="B36" s="21"/>
      <c r="C36" s="48" t="s">
        <v>9</v>
      </c>
      <c r="D36" s="49"/>
      <c r="E36" s="49">
        <v>116</v>
      </c>
      <c r="F36" s="55"/>
      <c r="G36" s="50">
        <f t="shared" si="1"/>
        <v>0</v>
      </c>
      <c r="H36" s="63"/>
    </row>
    <row r="37" spans="1:8" ht="61.5" customHeight="1">
      <c r="B37" s="21"/>
      <c r="C37" s="48" t="s">
        <v>13</v>
      </c>
      <c r="D37"/>
      <c r="E37" s="49">
        <v>12</v>
      </c>
      <c r="F37" s="55"/>
      <c r="G37" s="50">
        <f t="shared" si="1"/>
        <v>0</v>
      </c>
      <c r="H37" s="64"/>
    </row>
    <row r="38" spans="1:8" ht="61.5" customHeight="1">
      <c r="B38" s="21"/>
      <c r="C38" s="48" t="s">
        <v>15</v>
      </c>
      <c r="D38" s="49"/>
      <c r="E38" s="49"/>
      <c r="F38" s="55"/>
      <c r="G38" s="50">
        <f t="shared" si="1"/>
        <v>0</v>
      </c>
      <c r="H38" s="64"/>
    </row>
    <row r="39" spans="1:8" ht="61.5" customHeight="1">
      <c r="B39" s="21"/>
      <c r="C39" s="48" t="s">
        <v>15</v>
      </c>
      <c r="D39" s="49"/>
      <c r="E39" s="49"/>
      <c r="F39" s="55"/>
      <c r="G39" s="50">
        <f t="shared" si="1"/>
        <v>0</v>
      </c>
      <c r="H39" s="64"/>
    </row>
    <row r="40" spans="1:8" ht="21" thickBot="1">
      <c r="B40" s="21"/>
      <c r="C40" s="46"/>
      <c r="D40" s="49"/>
      <c r="E40" s="49"/>
      <c r="F40" s="55"/>
      <c r="G40" s="50">
        <f t="shared" si="1"/>
        <v>0</v>
      </c>
      <c r="H40" s="64"/>
    </row>
    <row r="41" spans="1:8">
      <c r="B41" s="21"/>
      <c r="C41" s="22"/>
      <c r="D41" s="23"/>
      <c r="E41" s="23"/>
      <c r="F41" s="54"/>
      <c r="G41" s="24"/>
      <c r="H41" s="66" t="s">
        <v>14</v>
      </c>
    </row>
    <row r="42" spans="1:8" ht="21" thickBot="1">
      <c r="B42" s="25"/>
      <c r="C42" s="26"/>
      <c r="D42" s="27"/>
      <c r="E42" s="27"/>
      <c r="F42" s="56"/>
      <c r="G42" s="28"/>
      <c r="H42" s="67">
        <f>SUM(G34:G40)</f>
        <v>0</v>
      </c>
    </row>
    <row r="43" spans="1:8" s="20" customFormat="1">
      <c r="A43" s="16"/>
      <c r="B43" s="17" t="s">
        <v>27</v>
      </c>
      <c r="C43" s="47" t="s">
        <v>32</v>
      </c>
      <c r="D43" s="18"/>
      <c r="E43" s="18"/>
      <c r="F43" s="54"/>
      <c r="G43" s="19"/>
      <c r="H43" s="62"/>
    </row>
    <row r="44" spans="1:8" ht="74.25" customHeight="1">
      <c r="B44" s="21"/>
      <c r="C44" s="48" t="s">
        <v>34</v>
      </c>
      <c r="D44" s="49">
        <v>16</v>
      </c>
      <c r="E44" s="49"/>
      <c r="F44" s="55"/>
      <c r="G44" s="50">
        <f>F44*E44</f>
        <v>0</v>
      </c>
      <c r="H44" s="63"/>
    </row>
    <row r="45" spans="1:8" ht="68.25" customHeight="1">
      <c r="B45" s="21"/>
      <c r="C45" s="48" t="s">
        <v>33</v>
      </c>
      <c r="D45" s="49">
        <v>20</v>
      </c>
      <c r="E45" s="49"/>
      <c r="F45" s="55"/>
      <c r="G45" s="50">
        <f>F45*E45</f>
        <v>0</v>
      </c>
      <c r="H45" s="63"/>
    </row>
    <row r="46" spans="1:8">
      <c r="B46" s="21"/>
      <c r="C46" s="48" t="s">
        <v>35</v>
      </c>
      <c r="D46" s="49"/>
      <c r="E46" s="49"/>
      <c r="F46" s="55"/>
      <c r="G46" s="50">
        <f>F46*E46</f>
        <v>0</v>
      </c>
      <c r="H46" s="64"/>
    </row>
    <row r="47" spans="1:8">
      <c r="B47" s="21"/>
      <c r="C47" s="48" t="s">
        <v>36</v>
      </c>
      <c r="D47" s="49"/>
      <c r="E47" s="49"/>
      <c r="F47" s="55"/>
      <c r="G47" s="50">
        <f>F47*E47</f>
        <v>0</v>
      </c>
      <c r="H47" s="65"/>
    </row>
    <row r="48" spans="1:8" ht="21" thickBot="1">
      <c r="B48" s="21"/>
      <c r="C48" s="46"/>
      <c r="D48" s="49"/>
      <c r="E48" s="49"/>
      <c r="F48" s="55"/>
      <c r="G48" s="50">
        <f>F48*E48</f>
        <v>0</v>
      </c>
      <c r="H48" s="64"/>
    </row>
    <row r="49" spans="1:8">
      <c r="B49" s="21"/>
      <c r="C49" s="22"/>
      <c r="D49" s="23"/>
      <c r="E49" s="23"/>
      <c r="F49" s="54"/>
      <c r="G49" s="24"/>
      <c r="H49" s="66" t="s">
        <v>14</v>
      </c>
    </row>
    <row r="50" spans="1:8" ht="21" thickBot="1">
      <c r="B50" s="25"/>
      <c r="C50" s="26"/>
      <c r="D50" s="27"/>
      <c r="E50" s="27"/>
      <c r="F50" s="56"/>
      <c r="G50" s="28"/>
      <c r="H50" s="67">
        <f>SUM(G43:G48)</f>
        <v>0</v>
      </c>
    </row>
    <row r="51" spans="1:8" s="20" customFormat="1">
      <c r="A51" s="16"/>
      <c r="B51" s="17" t="s">
        <v>27</v>
      </c>
      <c r="C51" s="47" t="s">
        <v>37</v>
      </c>
      <c r="D51" s="18"/>
      <c r="E51" s="18"/>
      <c r="F51" s="54"/>
      <c r="G51" s="19"/>
      <c r="H51" s="62"/>
    </row>
    <row r="52" spans="1:8" ht="74.25" customHeight="1">
      <c r="B52" s="21"/>
      <c r="C52" s="48" t="s">
        <v>34</v>
      </c>
      <c r="D52" s="49">
        <v>4</v>
      </c>
      <c r="E52" s="49"/>
      <c r="F52" s="55"/>
      <c r="G52" s="50">
        <f>F52*E52</f>
        <v>0</v>
      </c>
      <c r="H52" s="63"/>
    </row>
    <row r="53" spans="1:8" ht="68.25" customHeight="1">
      <c r="B53" s="21"/>
      <c r="C53" s="48" t="s">
        <v>33</v>
      </c>
      <c r="D53" s="49">
        <v>1</v>
      </c>
      <c r="E53" s="49"/>
      <c r="F53" s="55"/>
      <c r="G53" s="50">
        <f>F53*E53</f>
        <v>0</v>
      </c>
      <c r="H53" s="63"/>
    </row>
    <row r="54" spans="1:8">
      <c r="B54" s="21"/>
      <c r="C54" s="48" t="s">
        <v>35</v>
      </c>
      <c r="D54" s="49">
        <v>1</v>
      </c>
      <c r="E54" s="49"/>
      <c r="F54" s="55"/>
      <c r="G54" s="50">
        <f>F54*E54</f>
        <v>0</v>
      </c>
      <c r="H54" s="64"/>
    </row>
    <row r="55" spans="1:8">
      <c r="B55" s="21"/>
      <c r="C55" s="48" t="s">
        <v>36</v>
      </c>
      <c r="D55" s="49">
        <v>3</v>
      </c>
      <c r="E55" s="49"/>
      <c r="F55" s="55"/>
      <c r="G55" s="50">
        <f>F55*E55</f>
        <v>0</v>
      </c>
      <c r="H55" s="65"/>
    </row>
    <row r="56" spans="1:8" ht="21" thickBot="1">
      <c r="B56" s="21"/>
      <c r="C56" s="46" t="s">
        <v>38</v>
      </c>
      <c r="D56" s="49">
        <v>3</v>
      </c>
      <c r="E56" s="49"/>
      <c r="F56" s="55"/>
      <c r="G56" s="50">
        <f>F56*E56</f>
        <v>0</v>
      </c>
      <c r="H56" s="64"/>
    </row>
    <row r="57" spans="1:8">
      <c r="B57" s="21"/>
      <c r="C57" s="22"/>
      <c r="D57" s="23"/>
      <c r="E57" s="23"/>
      <c r="F57" s="54"/>
      <c r="G57" s="24"/>
      <c r="H57" s="66" t="s">
        <v>14</v>
      </c>
    </row>
    <row r="58" spans="1:8" ht="21" thickBot="1">
      <c r="B58" s="25"/>
      <c r="C58" s="26"/>
      <c r="D58" s="27"/>
      <c r="E58" s="27"/>
      <c r="F58" s="56"/>
      <c r="G58" s="28"/>
      <c r="H58" s="67">
        <f>SUM(G51:G56)</f>
        <v>0</v>
      </c>
    </row>
    <row r="59" spans="1:8" s="20" customFormat="1">
      <c r="A59" s="16"/>
      <c r="B59" s="17" t="s">
        <v>27</v>
      </c>
      <c r="C59" s="47" t="s">
        <v>31</v>
      </c>
      <c r="D59" s="18"/>
      <c r="E59" s="18"/>
      <c r="F59" s="54"/>
      <c r="G59" s="19"/>
      <c r="H59" s="62"/>
    </row>
    <row r="60" spans="1:8" ht="74.25" customHeight="1">
      <c r="B60" s="21"/>
      <c r="C60" s="48" t="s">
        <v>10</v>
      </c>
      <c r="D60" s="49"/>
      <c r="E60" s="49">
        <v>33</v>
      </c>
      <c r="F60" s="55"/>
      <c r="G60" s="50">
        <f>F60*E60</f>
        <v>0</v>
      </c>
      <c r="H60" s="63"/>
    </row>
    <row r="61" spans="1:8" ht="68.25" customHeight="1">
      <c r="B61" s="21"/>
      <c r="C61" s="48" t="s">
        <v>11</v>
      </c>
      <c r="D61" s="49"/>
      <c r="E61" s="49">
        <v>132</v>
      </c>
      <c r="F61" s="55"/>
      <c r="G61" s="50">
        <f>F61*E61</f>
        <v>0</v>
      </c>
      <c r="H61" s="63"/>
    </row>
    <row r="62" spans="1:8">
      <c r="B62" s="21"/>
      <c r="C62" s="48"/>
      <c r="D62" s="49"/>
      <c r="E62" s="49"/>
      <c r="F62" s="55"/>
      <c r="G62" s="50">
        <f>F62*E62</f>
        <v>0</v>
      </c>
      <c r="H62" s="64"/>
    </row>
    <row r="63" spans="1:8">
      <c r="B63" s="21"/>
      <c r="C63" s="48"/>
      <c r="D63" s="49"/>
      <c r="E63" s="49"/>
      <c r="F63" s="55"/>
      <c r="G63" s="50">
        <f>F63*E63</f>
        <v>0</v>
      </c>
      <c r="H63" s="65"/>
    </row>
    <row r="64" spans="1:8" ht="21" thickBot="1">
      <c r="B64" s="21"/>
      <c r="C64" s="46"/>
      <c r="D64" s="49"/>
      <c r="E64" s="49"/>
      <c r="F64" s="55"/>
      <c r="G64" s="50">
        <f>F64*E64</f>
        <v>0</v>
      </c>
      <c r="H64" s="64"/>
    </row>
    <row r="65" spans="1:11">
      <c r="B65" s="21"/>
      <c r="C65" s="22"/>
      <c r="D65" s="23"/>
      <c r="E65" s="23"/>
      <c r="F65" s="54"/>
      <c r="G65" s="24"/>
      <c r="H65" s="66" t="s">
        <v>14</v>
      </c>
    </row>
    <row r="66" spans="1:11" ht="21" thickBot="1">
      <c r="B66" s="25"/>
      <c r="C66" s="26"/>
      <c r="D66" s="27"/>
      <c r="E66" s="27"/>
      <c r="F66" s="56"/>
      <c r="G66" s="28"/>
      <c r="H66" s="67">
        <f>SUM(G59:G64)</f>
        <v>0</v>
      </c>
    </row>
    <row r="67" spans="1:11" s="29" customFormat="1" ht="24" thickBot="1">
      <c r="A67" s="30"/>
      <c r="B67" s="31"/>
      <c r="C67" s="69" t="s">
        <v>20</v>
      </c>
      <c r="D67" s="32"/>
      <c r="E67" s="32"/>
      <c r="F67" s="33"/>
      <c r="G67" s="34">
        <f>SUM(G5:G66)</f>
        <v>0</v>
      </c>
      <c r="H67" s="35"/>
      <c r="J67" s="36"/>
      <c r="K67" s="37"/>
    </row>
    <row r="68" spans="1:11" s="43" customFormat="1">
      <c r="A68" s="38"/>
      <c r="B68" s="39"/>
      <c r="C68" s="40"/>
      <c r="D68" s="39"/>
      <c r="E68" s="39"/>
      <c r="F68" s="41"/>
      <c r="G68" s="42"/>
      <c r="H68" s="45"/>
    </row>
    <row r="69" spans="1:11" s="43" customFormat="1">
      <c r="A69" s="38"/>
      <c r="B69" s="39"/>
      <c r="C69" s="40"/>
      <c r="D69" s="39"/>
      <c r="E69" s="39"/>
      <c r="F69" s="41"/>
      <c r="G69" s="42"/>
      <c r="H69" s="45"/>
    </row>
    <row r="70" spans="1:11" s="43" customFormat="1">
      <c r="A70" s="38"/>
      <c r="B70" s="39"/>
      <c r="C70" s="40"/>
      <c r="D70" s="39"/>
      <c r="E70" s="39"/>
      <c r="F70" s="41"/>
      <c r="G70" s="42"/>
      <c r="H70" s="45"/>
    </row>
    <row r="71" spans="1:11" s="43" customFormat="1">
      <c r="A71" s="38"/>
      <c r="B71" s="39"/>
      <c r="C71" s="40"/>
      <c r="D71" s="39"/>
      <c r="E71" s="39"/>
      <c r="F71" s="41"/>
      <c r="G71" s="42"/>
      <c r="H71" s="45"/>
    </row>
    <row r="72" spans="1:11" s="43" customFormat="1">
      <c r="A72" s="38"/>
      <c r="B72" s="39"/>
      <c r="C72" s="40"/>
      <c r="D72" s="39"/>
      <c r="E72" s="39"/>
      <c r="F72" s="41"/>
      <c r="G72" s="42"/>
      <c r="H72" s="45"/>
    </row>
    <row r="73" spans="1:11" s="43" customFormat="1">
      <c r="A73" s="38"/>
      <c r="B73" s="39"/>
      <c r="C73" s="40"/>
      <c r="D73" s="39"/>
      <c r="E73" s="39"/>
      <c r="F73" s="41"/>
      <c r="G73" s="42"/>
      <c r="H73" s="45"/>
    </row>
    <row r="74" spans="1:11" s="43" customFormat="1">
      <c r="A74" s="38"/>
      <c r="B74" s="39"/>
      <c r="C74" s="40"/>
      <c r="D74" s="39"/>
      <c r="E74" s="39"/>
      <c r="F74" s="41"/>
      <c r="G74" s="42"/>
      <c r="H74" s="45"/>
    </row>
    <row r="75" spans="1:11" s="43" customFormat="1">
      <c r="A75" s="38"/>
      <c r="B75" s="39"/>
      <c r="C75" s="40"/>
      <c r="D75" s="39"/>
      <c r="E75" s="39"/>
      <c r="F75" s="41"/>
      <c r="G75" s="42"/>
      <c r="H75" s="45"/>
    </row>
    <row r="76" spans="1:11" s="43" customFormat="1">
      <c r="A76" s="38"/>
      <c r="B76" s="39"/>
      <c r="C76" s="40"/>
      <c r="D76" s="39"/>
      <c r="E76" s="39"/>
      <c r="F76" s="41"/>
      <c r="G76" s="42"/>
      <c r="H76" s="45"/>
    </row>
    <row r="77" spans="1:11" s="43" customFormat="1">
      <c r="A77" s="38"/>
      <c r="B77" s="39"/>
      <c r="C77" s="40"/>
      <c r="D77" s="39"/>
      <c r="E77" s="39"/>
      <c r="F77" s="41"/>
      <c r="G77" s="42"/>
      <c r="H77" s="45"/>
    </row>
    <row r="78" spans="1:11" s="43" customFormat="1">
      <c r="A78" s="38"/>
      <c r="B78" s="39"/>
      <c r="C78" s="40"/>
      <c r="D78" s="39"/>
      <c r="E78" s="39"/>
      <c r="F78" s="41"/>
      <c r="G78" s="42"/>
      <c r="H78" s="45"/>
    </row>
    <row r="79" spans="1:11" s="43" customFormat="1">
      <c r="A79" s="38"/>
      <c r="B79" s="39"/>
      <c r="C79" s="40"/>
      <c r="D79" s="39"/>
      <c r="E79" s="39"/>
      <c r="F79" s="41"/>
      <c r="G79" s="42"/>
      <c r="H79" s="45"/>
    </row>
    <row r="80" spans="1:11" s="43" customFormat="1">
      <c r="A80" s="38"/>
      <c r="B80" s="39"/>
      <c r="C80" s="40"/>
      <c r="D80" s="39"/>
      <c r="E80" s="39"/>
      <c r="F80" s="41"/>
      <c r="G80" s="42"/>
      <c r="H80" s="45"/>
    </row>
    <row r="81" spans="1:8" s="43" customFormat="1">
      <c r="A81" s="38"/>
      <c r="B81" s="39"/>
      <c r="C81" s="40"/>
      <c r="D81" s="39"/>
      <c r="E81" s="39"/>
      <c r="F81" s="41"/>
      <c r="G81" s="42"/>
      <c r="H81" s="45"/>
    </row>
    <row r="82" spans="1:8" s="43" customFormat="1">
      <c r="A82" s="38"/>
      <c r="B82" s="39"/>
      <c r="C82" s="40"/>
      <c r="D82" s="39"/>
      <c r="E82" s="39"/>
      <c r="F82" s="41"/>
      <c r="G82" s="42"/>
      <c r="H82" s="45"/>
    </row>
    <row r="83" spans="1:8" s="43" customFormat="1">
      <c r="A83" s="38"/>
      <c r="B83" s="39"/>
      <c r="C83" s="40"/>
      <c r="D83" s="39"/>
      <c r="E83" s="39"/>
      <c r="F83" s="41"/>
      <c r="G83" s="42"/>
      <c r="H83" s="45"/>
    </row>
    <row r="84" spans="1:8" s="43" customFormat="1">
      <c r="A84" s="38"/>
      <c r="B84" s="39"/>
      <c r="C84" s="40"/>
      <c r="D84" s="39"/>
      <c r="E84" s="39"/>
      <c r="F84" s="41"/>
      <c r="G84" s="42"/>
      <c r="H84" s="45"/>
    </row>
    <row r="85" spans="1:8" s="43" customFormat="1">
      <c r="A85" s="38"/>
      <c r="B85" s="39"/>
      <c r="C85" s="40"/>
      <c r="D85" s="39"/>
      <c r="E85" s="39"/>
      <c r="F85" s="41"/>
      <c r="G85" s="42"/>
      <c r="H85" s="45"/>
    </row>
    <row r="86" spans="1:8" s="43" customFormat="1">
      <c r="A86" s="38"/>
      <c r="B86" s="39"/>
      <c r="C86" s="40"/>
      <c r="D86" s="39"/>
      <c r="E86" s="39"/>
      <c r="F86" s="41"/>
      <c r="G86" s="42"/>
      <c r="H86" s="45"/>
    </row>
    <row r="87" spans="1:8" s="43" customFormat="1">
      <c r="A87" s="38"/>
      <c r="B87" s="39"/>
      <c r="C87" s="40"/>
      <c r="D87" s="39"/>
      <c r="E87" s="39"/>
      <c r="F87" s="41"/>
      <c r="G87" s="42"/>
      <c r="H87" s="45"/>
    </row>
    <row r="88" spans="1:8" s="43" customFormat="1">
      <c r="A88" s="38"/>
      <c r="B88" s="39"/>
      <c r="C88" s="40"/>
      <c r="D88" s="39"/>
      <c r="E88" s="39"/>
      <c r="F88" s="41"/>
      <c r="G88" s="42"/>
      <c r="H88" s="45"/>
    </row>
    <row r="89" spans="1:8" s="43" customFormat="1">
      <c r="A89" s="38"/>
      <c r="B89" s="39"/>
      <c r="C89" s="40"/>
      <c r="D89" s="39"/>
      <c r="E89" s="39"/>
      <c r="F89" s="41"/>
      <c r="G89" s="42"/>
      <c r="H89" s="45"/>
    </row>
    <row r="90" spans="1:8" s="43" customFormat="1">
      <c r="A90" s="38"/>
      <c r="B90" s="39"/>
      <c r="C90" s="40"/>
      <c r="D90" s="39"/>
      <c r="E90" s="39"/>
      <c r="F90" s="41"/>
      <c r="G90" s="42"/>
      <c r="H90" s="45"/>
    </row>
    <row r="91" spans="1:8" s="43" customFormat="1">
      <c r="A91" s="38"/>
      <c r="B91" s="39"/>
      <c r="C91" s="40"/>
      <c r="D91" s="39"/>
      <c r="E91" s="39"/>
      <c r="F91" s="41"/>
      <c r="G91" s="42"/>
      <c r="H91" s="45"/>
    </row>
    <row r="92" spans="1:8" s="43" customFormat="1">
      <c r="A92" s="38"/>
      <c r="B92" s="39"/>
      <c r="C92" s="40"/>
      <c r="D92" s="39"/>
      <c r="E92" s="39"/>
      <c r="F92" s="41"/>
      <c r="G92" s="42"/>
      <c r="H92" s="45"/>
    </row>
    <row r="93" spans="1:8" s="43" customFormat="1">
      <c r="A93" s="38"/>
      <c r="B93" s="39"/>
      <c r="C93" s="40"/>
      <c r="D93" s="39"/>
      <c r="E93" s="39"/>
      <c r="F93" s="41"/>
      <c r="G93" s="42"/>
      <c r="H93" s="45"/>
    </row>
    <row r="94" spans="1:8" s="43" customFormat="1">
      <c r="A94" s="38"/>
      <c r="B94" s="39"/>
      <c r="C94" s="40"/>
      <c r="D94" s="39"/>
      <c r="E94" s="39"/>
      <c r="F94" s="41"/>
      <c r="G94" s="42"/>
      <c r="H94" s="45"/>
    </row>
    <row r="95" spans="1:8" s="43" customFormat="1">
      <c r="A95" s="38"/>
      <c r="B95" s="39"/>
      <c r="C95" s="40"/>
      <c r="D95" s="39"/>
      <c r="E95" s="39"/>
      <c r="F95" s="41"/>
      <c r="G95" s="42"/>
      <c r="H95" s="45"/>
    </row>
    <row r="96" spans="1:8" s="43" customFormat="1">
      <c r="A96" s="38"/>
      <c r="B96" s="39"/>
      <c r="C96" s="40"/>
      <c r="D96" s="39"/>
      <c r="E96" s="39"/>
      <c r="F96" s="41"/>
      <c r="G96" s="42"/>
      <c r="H96" s="45"/>
    </row>
    <row r="97" spans="1:8" s="43" customFormat="1">
      <c r="A97" s="38"/>
      <c r="B97" s="39"/>
      <c r="C97" s="40"/>
      <c r="D97" s="39"/>
      <c r="E97" s="39"/>
      <c r="F97" s="41"/>
      <c r="G97" s="42"/>
      <c r="H97" s="45"/>
    </row>
    <row r="98" spans="1:8" s="43" customFormat="1">
      <c r="A98" s="38"/>
      <c r="B98" s="39"/>
      <c r="C98" s="40"/>
      <c r="D98" s="39"/>
      <c r="E98" s="39"/>
      <c r="F98" s="41"/>
      <c r="G98" s="42"/>
      <c r="H98" s="45"/>
    </row>
    <row r="99" spans="1:8" s="43" customFormat="1">
      <c r="A99" s="38"/>
      <c r="B99" s="39"/>
      <c r="C99" s="40"/>
      <c r="D99" s="39"/>
      <c r="E99" s="39"/>
      <c r="F99" s="41"/>
      <c r="G99" s="42"/>
      <c r="H99" s="45"/>
    </row>
    <row r="100" spans="1:8" s="43" customFormat="1">
      <c r="A100" s="38"/>
      <c r="B100" s="39"/>
      <c r="C100" s="40"/>
      <c r="D100" s="39"/>
      <c r="E100" s="39"/>
      <c r="F100" s="41"/>
      <c r="G100" s="42"/>
      <c r="H100" s="45"/>
    </row>
    <row r="101" spans="1:8" s="43" customFormat="1">
      <c r="A101" s="38"/>
      <c r="B101" s="39"/>
      <c r="C101" s="40"/>
      <c r="D101" s="39"/>
      <c r="E101" s="39"/>
      <c r="F101" s="41"/>
      <c r="G101" s="42"/>
      <c r="H101" s="45"/>
    </row>
    <row r="102" spans="1:8" s="43" customFormat="1">
      <c r="A102" s="38"/>
      <c r="B102" s="39"/>
      <c r="C102" s="40"/>
      <c r="D102" s="39"/>
      <c r="E102" s="39"/>
      <c r="F102" s="41"/>
      <c r="G102" s="42"/>
      <c r="H102" s="45"/>
    </row>
    <row r="103" spans="1:8" s="43" customFormat="1">
      <c r="A103" s="38"/>
      <c r="B103" s="39"/>
      <c r="C103" s="40"/>
      <c r="D103" s="39"/>
      <c r="E103" s="39"/>
      <c r="F103" s="41"/>
      <c r="G103" s="42"/>
      <c r="H103" s="45"/>
    </row>
    <row r="104" spans="1:8" s="43" customFormat="1">
      <c r="A104" s="38"/>
      <c r="B104" s="39"/>
      <c r="C104" s="40"/>
      <c r="D104" s="39"/>
      <c r="E104" s="39"/>
      <c r="F104" s="41"/>
      <c r="G104" s="42"/>
      <c r="H104" s="45"/>
    </row>
    <row r="105" spans="1:8" s="43" customFormat="1">
      <c r="A105" s="38"/>
      <c r="B105" s="39"/>
      <c r="C105" s="40"/>
      <c r="D105" s="39"/>
      <c r="E105" s="39"/>
      <c r="F105" s="41"/>
      <c r="G105" s="42"/>
      <c r="H105" s="45"/>
    </row>
    <row r="106" spans="1:8" s="43" customFormat="1">
      <c r="A106" s="38"/>
      <c r="B106" s="39"/>
      <c r="C106" s="40"/>
      <c r="D106" s="39"/>
      <c r="E106" s="39"/>
      <c r="F106" s="41"/>
      <c r="G106" s="42"/>
      <c r="H106" s="45"/>
    </row>
    <row r="107" spans="1:8" s="43" customFormat="1">
      <c r="A107" s="38"/>
      <c r="B107" s="39"/>
      <c r="C107" s="40"/>
      <c r="D107" s="39"/>
      <c r="E107" s="39"/>
      <c r="F107" s="41"/>
      <c r="G107" s="42"/>
      <c r="H107" s="45"/>
    </row>
    <row r="108" spans="1:8" s="43" customFormat="1">
      <c r="A108" s="38"/>
      <c r="B108" s="39"/>
      <c r="C108" s="40"/>
      <c r="D108" s="39"/>
      <c r="E108" s="39"/>
      <c r="F108" s="41"/>
      <c r="G108" s="42"/>
      <c r="H108" s="45"/>
    </row>
    <row r="109" spans="1:8" s="43" customFormat="1">
      <c r="A109" s="38"/>
      <c r="B109" s="39"/>
      <c r="C109" s="40"/>
      <c r="D109" s="39"/>
      <c r="E109" s="39"/>
      <c r="F109" s="41"/>
      <c r="G109" s="42"/>
      <c r="H109" s="45"/>
    </row>
    <row r="110" spans="1:8" s="43" customFormat="1">
      <c r="A110" s="38"/>
      <c r="B110" s="39"/>
      <c r="C110" s="40"/>
      <c r="D110" s="39"/>
      <c r="E110" s="39"/>
      <c r="F110" s="41"/>
      <c r="G110" s="42"/>
      <c r="H110" s="45"/>
    </row>
    <row r="111" spans="1:8" s="43" customFormat="1">
      <c r="A111" s="38"/>
      <c r="B111" s="39"/>
      <c r="C111" s="40"/>
      <c r="D111" s="39"/>
      <c r="E111" s="39"/>
      <c r="F111" s="41"/>
      <c r="G111" s="42"/>
      <c r="H111" s="45"/>
    </row>
    <row r="112" spans="1:8" s="43" customFormat="1">
      <c r="A112" s="38"/>
      <c r="B112" s="39"/>
      <c r="C112" s="40"/>
      <c r="D112" s="39"/>
      <c r="E112" s="39"/>
      <c r="F112" s="41"/>
      <c r="G112" s="42"/>
      <c r="H112" s="45"/>
    </row>
    <row r="113" spans="1:8" s="43" customFormat="1">
      <c r="A113" s="38"/>
      <c r="B113" s="39"/>
      <c r="C113" s="40"/>
      <c r="D113" s="39"/>
      <c r="E113" s="39"/>
      <c r="F113" s="41"/>
      <c r="G113" s="42"/>
      <c r="H113" s="45"/>
    </row>
    <row r="114" spans="1:8" s="43" customFormat="1">
      <c r="A114" s="38"/>
      <c r="B114" s="39"/>
      <c r="C114" s="40"/>
      <c r="D114" s="39"/>
      <c r="E114" s="39"/>
      <c r="F114" s="41"/>
      <c r="G114" s="42"/>
      <c r="H114" s="45"/>
    </row>
    <row r="115" spans="1:8" s="43" customFormat="1">
      <c r="A115" s="38"/>
      <c r="B115" s="39"/>
      <c r="C115" s="40"/>
      <c r="D115" s="39"/>
      <c r="E115" s="39"/>
      <c r="F115" s="41"/>
      <c r="G115" s="42"/>
      <c r="H115" s="45"/>
    </row>
    <row r="116" spans="1:8" s="43" customFormat="1">
      <c r="A116" s="38"/>
      <c r="B116" s="39"/>
      <c r="C116" s="40"/>
      <c r="D116" s="39"/>
      <c r="E116" s="39"/>
      <c r="F116" s="41"/>
      <c r="G116" s="42"/>
      <c r="H116" s="45"/>
    </row>
    <row r="117" spans="1:8" s="43" customFormat="1">
      <c r="A117" s="38"/>
      <c r="B117" s="39"/>
      <c r="C117" s="40"/>
      <c r="D117" s="39"/>
      <c r="E117" s="39"/>
      <c r="F117" s="41"/>
      <c r="G117" s="42"/>
      <c r="H117" s="45"/>
    </row>
    <row r="118" spans="1:8" s="43" customFormat="1">
      <c r="A118" s="38"/>
      <c r="B118" s="39"/>
      <c r="C118" s="40"/>
      <c r="D118" s="39"/>
      <c r="E118" s="39"/>
      <c r="F118" s="41"/>
      <c r="G118" s="42"/>
      <c r="H118" s="45"/>
    </row>
    <row r="119" spans="1:8" s="43" customFormat="1">
      <c r="A119" s="38"/>
      <c r="B119" s="39"/>
      <c r="C119" s="40"/>
      <c r="D119" s="39"/>
      <c r="E119" s="39"/>
      <c r="F119" s="41"/>
      <c r="G119" s="42"/>
      <c r="H119" s="45"/>
    </row>
    <row r="120" spans="1:8" s="43" customFormat="1">
      <c r="A120" s="38"/>
      <c r="B120" s="39"/>
      <c r="C120" s="40"/>
      <c r="D120" s="39"/>
      <c r="E120" s="39"/>
      <c r="F120" s="41"/>
      <c r="G120" s="42"/>
      <c r="H120" s="45"/>
    </row>
    <row r="121" spans="1:8" s="43" customFormat="1">
      <c r="A121" s="38"/>
      <c r="B121" s="39"/>
      <c r="C121" s="40"/>
      <c r="D121" s="39"/>
      <c r="E121" s="39"/>
      <c r="F121" s="41"/>
      <c r="G121" s="42"/>
      <c r="H121" s="45"/>
    </row>
    <row r="122" spans="1:8" s="43" customFormat="1">
      <c r="A122" s="38"/>
      <c r="B122" s="39"/>
      <c r="C122" s="40"/>
      <c r="D122" s="39"/>
      <c r="E122" s="39"/>
      <c r="F122" s="41"/>
      <c r="G122" s="42"/>
      <c r="H122" s="45"/>
    </row>
    <row r="123" spans="1:8" s="43" customFormat="1">
      <c r="A123" s="38"/>
      <c r="B123" s="39"/>
      <c r="C123" s="40"/>
      <c r="D123" s="39"/>
      <c r="E123" s="39"/>
      <c r="F123" s="41"/>
      <c r="G123" s="42"/>
      <c r="H123" s="45"/>
    </row>
    <row r="124" spans="1:8" s="43" customFormat="1">
      <c r="A124" s="38"/>
      <c r="B124" s="39"/>
      <c r="C124" s="40"/>
      <c r="D124" s="39"/>
      <c r="E124" s="39"/>
      <c r="F124" s="41"/>
      <c r="G124" s="42"/>
      <c r="H124" s="45"/>
    </row>
    <row r="125" spans="1:8" s="43" customFormat="1">
      <c r="A125" s="38"/>
      <c r="B125" s="39"/>
      <c r="C125" s="40"/>
      <c r="D125" s="39"/>
      <c r="E125" s="39"/>
      <c r="F125" s="41"/>
      <c r="G125" s="42"/>
      <c r="H125" s="45"/>
    </row>
    <row r="126" spans="1:8" s="43" customFormat="1">
      <c r="A126" s="38"/>
      <c r="B126" s="39"/>
      <c r="C126" s="40"/>
      <c r="D126" s="39"/>
      <c r="E126" s="39"/>
      <c r="F126" s="41"/>
      <c r="G126" s="42"/>
      <c r="H126" s="45"/>
    </row>
    <row r="127" spans="1:8" s="43" customFormat="1">
      <c r="A127" s="38"/>
      <c r="B127" s="39"/>
      <c r="C127" s="40"/>
      <c r="D127" s="39"/>
      <c r="E127" s="39"/>
      <c r="F127" s="41"/>
      <c r="G127" s="42"/>
      <c r="H127" s="45"/>
    </row>
    <row r="128" spans="1:8" s="43" customFormat="1">
      <c r="A128" s="38"/>
      <c r="B128" s="39"/>
      <c r="C128" s="40"/>
      <c r="D128" s="39"/>
      <c r="E128" s="39"/>
      <c r="F128" s="41"/>
      <c r="G128" s="42"/>
      <c r="H128" s="45"/>
    </row>
    <row r="129" spans="1:8" s="43" customFormat="1">
      <c r="A129" s="38"/>
      <c r="B129" s="39"/>
      <c r="C129" s="40"/>
      <c r="D129" s="39"/>
      <c r="E129" s="39"/>
      <c r="F129" s="41"/>
      <c r="G129" s="42"/>
      <c r="H129" s="45"/>
    </row>
    <row r="130" spans="1:8" s="43" customFormat="1">
      <c r="A130" s="38"/>
      <c r="B130" s="39"/>
      <c r="C130" s="40"/>
      <c r="D130" s="39"/>
      <c r="E130" s="39"/>
      <c r="F130" s="41"/>
      <c r="G130" s="42"/>
      <c r="H130" s="45"/>
    </row>
    <row r="131" spans="1:8" s="43" customFormat="1">
      <c r="A131" s="38"/>
      <c r="B131" s="39"/>
      <c r="C131" s="40"/>
      <c r="D131" s="39"/>
      <c r="E131" s="39"/>
      <c r="F131" s="41"/>
      <c r="G131" s="42"/>
      <c r="H131" s="45"/>
    </row>
    <row r="132" spans="1:8" s="43" customFormat="1">
      <c r="A132" s="38"/>
      <c r="B132" s="39"/>
      <c r="C132" s="40"/>
      <c r="D132" s="39"/>
      <c r="E132" s="39"/>
      <c r="F132" s="41"/>
      <c r="G132" s="42"/>
      <c r="H132" s="45"/>
    </row>
    <row r="133" spans="1:8" s="43" customFormat="1">
      <c r="A133" s="38"/>
      <c r="B133" s="39"/>
      <c r="C133" s="40"/>
      <c r="D133" s="39"/>
      <c r="E133" s="39"/>
      <c r="F133" s="41"/>
      <c r="G133" s="42"/>
      <c r="H133" s="45"/>
    </row>
    <row r="134" spans="1:8" s="43" customFormat="1">
      <c r="A134" s="38"/>
      <c r="B134" s="39"/>
      <c r="C134" s="40"/>
      <c r="D134" s="39"/>
      <c r="E134" s="39"/>
      <c r="F134" s="41"/>
      <c r="G134" s="42"/>
      <c r="H134" s="45"/>
    </row>
    <row r="135" spans="1:8" s="43" customFormat="1">
      <c r="A135" s="38"/>
      <c r="B135" s="39"/>
      <c r="C135" s="40"/>
      <c r="D135" s="39"/>
      <c r="E135" s="39"/>
      <c r="F135" s="41"/>
      <c r="G135" s="42"/>
      <c r="H135" s="45"/>
    </row>
    <row r="136" spans="1:8" s="43" customFormat="1">
      <c r="A136" s="38"/>
      <c r="B136" s="39"/>
      <c r="C136" s="40"/>
      <c r="D136" s="39"/>
      <c r="E136" s="39"/>
      <c r="F136" s="41"/>
      <c r="G136" s="42"/>
      <c r="H136" s="45"/>
    </row>
    <row r="137" spans="1:8" s="43" customFormat="1">
      <c r="A137" s="38"/>
      <c r="B137" s="39"/>
      <c r="C137" s="40"/>
      <c r="D137" s="39"/>
      <c r="E137" s="39"/>
      <c r="F137" s="41"/>
      <c r="G137" s="42"/>
      <c r="H137" s="45"/>
    </row>
    <row r="138" spans="1:8" s="43" customFormat="1">
      <c r="A138" s="38"/>
      <c r="B138" s="39"/>
      <c r="C138" s="40"/>
      <c r="D138" s="39"/>
      <c r="E138" s="39"/>
      <c r="F138" s="41"/>
      <c r="G138" s="42"/>
      <c r="H138" s="45"/>
    </row>
    <row r="139" spans="1:8" s="43" customFormat="1">
      <c r="A139" s="38"/>
      <c r="B139" s="39"/>
      <c r="C139" s="40"/>
      <c r="D139" s="39"/>
      <c r="E139" s="39"/>
      <c r="F139" s="41"/>
      <c r="G139" s="42"/>
      <c r="H139" s="45"/>
    </row>
    <row r="140" spans="1:8" s="43" customFormat="1">
      <c r="A140" s="38"/>
      <c r="B140" s="39"/>
      <c r="C140" s="40"/>
      <c r="D140" s="39"/>
      <c r="E140" s="39"/>
      <c r="F140" s="41"/>
      <c r="G140" s="42"/>
      <c r="H140" s="45"/>
    </row>
    <row r="141" spans="1:8" s="43" customFormat="1">
      <c r="A141" s="38"/>
      <c r="B141" s="39"/>
      <c r="C141" s="40"/>
      <c r="D141" s="39"/>
      <c r="E141" s="39"/>
      <c r="F141" s="41"/>
      <c r="G141" s="42"/>
      <c r="H141" s="45"/>
    </row>
    <row r="142" spans="1:8" s="43" customFormat="1">
      <c r="A142" s="38"/>
      <c r="B142" s="39"/>
      <c r="C142" s="40"/>
      <c r="D142" s="39"/>
      <c r="E142" s="39"/>
      <c r="F142" s="41"/>
      <c r="G142" s="42"/>
      <c r="H142" s="45"/>
    </row>
    <row r="143" spans="1:8" s="43" customFormat="1">
      <c r="A143" s="38"/>
      <c r="B143" s="39"/>
      <c r="C143" s="40"/>
      <c r="D143" s="39"/>
      <c r="E143" s="39"/>
      <c r="F143" s="41"/>
      <c r="G143" s="42"/>
      <c r="H143" s="45"/>
    </row>
    <row r="144" spans="1:8" s="43" customFormat="1">
      <c r="A144" s="38"/>
      <c r="B144" s="44"/>
      <c r="C144" s="3"/>
      <c r="D144" s="4"/>
      <c r="E144" s="4"/>
      <c r="F144" s="57"/>
      <c r="G144" s="6"/>
      <c r="H144" s="68"/>
    </row>
    <row r="146" spans="1:9" s="5" customFormat="1">
      <c r="A146" s="1"/>
      <c r="B146" s="44"/>
      <c r="C146" s="3"/>
      <c r="D146" s="4"/>
      <c r="E146" s="4"/>
      <c r="F146" s="57"/>
      <c r="G146" s="6"/>
      <c r="H146" s="68"/>
      <c r="I146" s="7"/>
    </row>
    <row r="147" spans="1:9" s="5" customFormat="1">
      <c r="A147" s="1"/>
      <c r="B147" s="44"/>
      <c r="C147" s="3"/>
      <c r="D147" s="4"/>
      <c r="E147" s="4"/>
      <c r="F147" s="57"/>
      <c r="G147" s="6"/>
      <c r="H147" s="68"/>
      <c r="I147" s="7"/>
    </row>
    <row r="148" spans="1:9" s="5" customFormat="1">
      <c r="A148" s="1"/>
      <c r="B148" s="44"/>
      <c r="C148" s="3"/>
      <c r="D148" s="4"/>
      <c r="E148" s="4"/>
      <c r="F148" s="57"/>
      <c r="G148" s="6"/>
      <c r="H148" s="68"/>
      <c r="I148" s="7"/>
    </row>
    <row r="149" spans="1:9" s="5" customFormat="1">
      <c r="A149" s="1"/>
      <c r="B149" s="44"/>
      <c r="C149" s="3"/>
      <c r="D149" s="4"/>
      <c r="E149" s="4"/>
      <c r="F149" s="57"/>
      <c r="G149" s="6"/>
      <c r="H149" s="68"/>
      <c r="I149" s="7"/>
    </row>
    <row r="150" spans="1:9" s="5" customFormat="1">
      <c r="A150" s="1"/>
      <c r="B150" s="44"/>
      <c r="C150" s="3"/>
      <c r="D150" s="4"/>
      <c r="E150" s="4"/>
      <c r="F150" s="57"/>
      <c r="G150" s="6"/>
      <c r="H150" s="68"/>
      <c r="I150" s="7"/>
    </row>
    <row r="151" spans="1:9" s="5" customFormat="1">
      <c r="A151" s="1"/>
      <c r="B151" s="44"/>
      <c r="C151" s="3"/>
      <c r="D151" s="4"/>
      <c r="E151" s="4"/>
      <c r="F151" s="57"/>
      <c r="G151" s="6"/>
      <c r="H151" s="68"/>
      <c r="I151" s="7"/>
    </row>
  </sheetData>
  <dataConsolidate/>
  <mergeCells count="1">
    <mergeCell ref="B3:H3"/>
  </mergeCells>
  <printOptions horizontalCentered="1"/>
  <pageMargins left="0.59055118110236227" right="0.59055118110236227" top="0.39370078740157483" bottom="0.39370078740157483" header="0" footer="0.19685039370078741"/>
  <pageSetup paperSize="9" scale="84" fitToHeight="0" orientation="landscape" useFirstPageNumber="1" r:id="rId1"/>
  <headerFooter alignWithMargins="0">
    <oddFooter>&amp;LPage &amp;P of &amp;N&amp;R&amp;D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Furniture</vt:lpstr>
      <vt:lpstr>Furniture!Print_Area</vt:lpstr>
      <vt:lpstr>Furniture!Print_Titles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Murtada Futayyih</dc:creator>
  <cp:lastModifiedBy>***</cp:lastModifiedBy>
  <cp:lastPrinted>2025-08-28T04:41:22Z</cp:lastPrinted>
  <dcterms:created xsi:type="dcterms:W3CDTF">2023-12-06T01:41:42Z</dcterms:created>
  <dcterms:modified xsi:type="dcterms:W3CDTF">2025-11-13T09:11:48Z</dcterms:modified>
</cp:coreProperties>
</file>